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0920" tabRatio="194" activeTab="0"/>
  </bookViews>
  <sheets>
    <sheet name="Commande" sheetId="1" r:id="rId1"/>
  </sheets>
  <definedNames>
    <definedName name="_xlnm.Print_Titles" localSheetId="0">'Commande'!$1:$12</definedName>
    <definedName name="_xlnm.Print_Area" localSheetId="0">'Commande'!$A$1:$G$49</definedName>
  </definedNames>
  <calcPr fullCalcOnLoad="1"/>
</workbook>
</file>

<file path=xl/sharedStrings.xml><?xml version="1.0" encoding="utf-8"?>
<sst xmlns="http://schemas.openxmlformats.org/spreadsheetml/2006/main" count="41" uniqueCount="40">
  <si>
    <t>Total</t>
  </si>
  <si>
    <t>Date:</t>
  </si>
  <si>
    <t>Parent:</t>
  </si>
  <si>
    <t>[Nom]</t>
  </si>
  <si>
    <t>(Adresse)</t>
  </si>
  <si>
    <t>[Téléphone maison]</t>
  </si>
  <si>
    <t>[Téléphone bureau]</t>
  </si>
  <si>
    <t xml:space="preserve">Nom de l'Élève:  </t>
  </si>
  <si>
    <t>[Ville, Code Postal]</t>
  </si>
  <si>
    <t>Article</t>
  </si>
  <si>
    <t>[Courriel]</t>
  </si>
  <si>
    <t>École :</t>
  </si>
  <si>
    <t xml:space="preserve">Quantité </t>
  </si>
  <si>
    <t>commandée</t>
  </si>
  <si>
    <t>Prix unité</t>
  </si>
  <si>
    <t># Produit</t>
  </si>
  <si>
    <t>Quantité</t>
  </si>
  <si>
    <t>demandé</t>
  </si>
  <si>
    <t>par l'école</t>
  </si>
  <si>
    <t>Sous-total</t>
  </si>
  <si>
    <t>Coopsco Lévis</t>
  </si>
  <si>
    <t>Téléphone: (418) 835-0383   Télécopieur: (418) 835-0384</t>
  </si>
  <si>
    <t>205, Mgr Bourget Lévis (Quebec)  G6V 6Z9</t>
  </si>
  <si>
    <t>TPS (5%)</t>
  </si>
  <si>
    <t>FORMULAIRE DE COMMANDE POUR LE MATERIEL DIDACTIQUE</t>
  </si>
  <si>
    <t>TVQ (9,975%)</t>
  </si>
  <si>
    <t>Courriel : fournituressco@coopscolevis.com</t>
  </si>
  <si>
    <t>de la Clé-du-Boisé  Cahiers d'activités   Secondaire 2  2024-2025</t>
  </si>
  <si>
    <t>Go live 2</t>
  </si>
  <si>
    <t>978-2766203017</t>
  </si>
  <si>
    <t>Matière première 2</t>
  </si>
  <si>
    <t>978-2761797337</t>
  </si>
  <si>
    <t>Sommets 2</t>
  </si>
  <si>
    <t>978-2765073307</t>
  </si>
  <si>
    <t>Origines 2</t>
  </si>
  <si>
    <t>978-2761798891</t>
  </si>
  <si>
    <t>Géo à la carte Ens.B</t>
  </si>
  <si>
    <t>978-2766211579</t>
  </si>
  <si>
    <t>Complètement chrono 2</t>
  </si>
  <si>
    <t>978-2765076032</t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</si>
</sst>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09]dddd\,\ mmmm\ dd\,\ yyyy"/>
    <numFmt numFmtId="183" formatCode="[$-409]mmmm\ d\,\ yyyy;@"/>
    <numFmt numFmtId="184" formatCode="m/d/yy;@"/>
    <numFmt numFmtId="185" formatCode="&quot;$&quot;#,##0.00"/>
    <numFmt numFmtId="186" formatCode="0.0"/>
    <numFmt numFmtId="187" formatCode="[$-C0C]d\ mmmm\ yyyy"/>
    <numFmt numFmtId="188" formatCode="dd/mm/yy;@"/>
    <numFmt numFmtId="189" formatCode="[$-F800]dddd\,\ mmmm\ dd\,\ yyyy"/>
  </numFmts>
  <fonts count="47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i/>
      <sz val="6"/>
      <name val="Century Gothic"/>
      <family val="2"/>
    </font>
    <font>
      <sz val="8"/>
      <color indexed="23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i/>
      <sz val="10"/>
      <name val="Century Gothic"/>
      <family val="2"/>
    </font>
    <font>
      <i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80" fontId="5" fillId="33" borderId="0" xfId="0" applyNumberFormat="1" applyFont="1" applyFill="1" applyBorder="1" applyAlignment="1">
      <alignment/>
    </xf>
    <xf numFmtId="180" fontId="6" fillId="33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 indent="1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183" fontId="4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top"/>
    </xf>
    <xf numFmtId="0" fontId="5" fillId="33" borderId="0" xfId="0" applyFont="1" applyFill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184" fontId="4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180" fontId="5" fillId="33" borderId="1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Alignment="1">
      <alignment horizontal="right"/>
    </xf>
    <xf numFmtId="1" fontId="2" fillId="33" borderId="11" xfId="0" applyNumberFormat="1" applyFont="1" applyFill="1" applyBorder="1" applyAlignment="1">
      <alignment horizontal="center" vertical="center"/>
    </xf>
    <xf numFmtId="184" fontId="5" fillId="33" borderId="0" xfId="0" applyNumberFormat="1" applyFont="1" applyFill="1" applyBorder="1" applyAlignment="1">
      <alignment horizontal="left"/>
    </xf>
    <xf numFmtId="184" fontId="5" fillId="33" borderId="12" xfId="0" applyNumberFormat="1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left"/>
    </xf>
    <xf numFmtId="0" fontId="2" fillId="33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/>
    </xf>
    <xf numFmtId="189" fontId="4" fillId="0" borderId="0" xfId="0" applyNumberFormat="1" applyFont="1" applyFill="1" applyBorder="1" applyAlignment="1">
      <alignment horizontal="left"/>
    </xf>
    <xf numFmtId="1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4" fontId="2" fillId="33" borderId="11" xfId="0" applyNumberFormat="1" applyFont="1" applyFill="1" applyBorder="1" applyAlignment="1">
      <alignment horizontal="center" vertical="center"/>
    </xf>
    <xf numFmtId="44" fontId="2" fillId="34" borderId="11" xfId="0" applyNumberFormat="1" applyFont="1" applyFill="1" applyBorder="1" applyAlignment="1">
      <alignment vertical="center"/>
    </xf>
    <xf numFmtId="180" fontId="2" fillId="34" borderId="11" xfId="0" applyNumberFormat="1" applyFont="1" applyFill="1" applyBorder="1" applyAlignment="1">
      <alignment vertical="center"/>
    </xf>
    <xf numFmtId="14" fontId="2" fillId="0" borderId="10" xfId="0" applyNumberFormat="1" applyFont="1" applyBorder="1" applyAlignment="1">
      <alignment horizontal="center"/>
    </xf>
    <xf numFmtId="1" fontId="9" fillId="33" borderId="11" xfId="0" applyNumberFormat="1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8" fontId="2" fillId="33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4" fillId="33" borderId="15" xfId="0" applyFont="1" applyFill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33" borderId="11" xfId="0" applyFont="1" applyFill="1" applyBorder="1" applyAlignment="1">
      <alignment horizontal="left" vertical="center" wrapText="1"/>
    </xf>
    <xf numFmtId="184" fontId="4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applyProtection="1">
      <alignment horizontal="left"/>
      <protection locked="0"/>
    </xf>
    <xf numFmtId="0" fontId="11" fillId="33" borderId="13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left" wrapText="1"/>
    </xf>
    <xf numFmtId="11" fontId="2" fillId="33" borderId="11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/>
    </xf>
    <xf numFmtId="0" fontId="10" fillId="33" borderId="13" xfId="0" applyNumberFormat="1" applyFont="1" applyFill="1" applyBorder="1" applyAlignment="1">
      <alignment horizontal="center" vertical="center"/>
    </xf>
    <xf numFmtId="0" fontId="10" fillId="33" borderId="16" xfId="0" applyNumberFormat="1" applyFont="1" applyFill="1" applyBorder="1" applyAlignment="1">
      <alignment horizontal="center" vertical="center"/>
    </xf>
    <xf numFmtId="0" fontId="10" fillId="33" borderId="14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8" fillId="33" borderId="10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7" fontId="2" fillId="33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0</xdr:row>
      <xdr:rowOff>495300</xdr:rowOff>
    </xdr:to>
    <xdr:pic>
      <xdr:nvPicPr>
        <xdr:cNvPr id="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71800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zoomScalePageLayoutView="0" workbookViewId="0" topLeftCell="A13">
      <selection activeCell="C29" sqref="C29:D29"/>
    </sheetView>
  </sheetViews>
  <sheetFormatPr defaultColWidth="9.140625" defaultRowHeight="12.75"/>
  <cols>
    <col min="1" max="1" width="11.140625" style="1" customWidth="1"/>
    <col min="2" max="2" width="10.140625" style="1" customWidth="1"/>
    <col min="3" max="3" width="14.7109375" style="1" customWidth="1"/>
    <col min="4" max="4" width="25.421875" style="1" customWidth="1"/>
    <col min="5" max="5" width="11.8515625" style="1" customWidth="1"/>
    <col min="6" max="6" width="12.57421875" style="1" customWidth="1"/>
    <col min="7" max="7" width="14.00390625" style="1" customWidth="1"/>
    <col min="8" max="16384" width="9.140625" style="1" customWidth="1"/>
  </cols>
  <sheetData>
    <row r="1" spans="1:7" ht="58.5" customHeight="1">
      <c r="A1" s="7"/>
      <c r="B1" s="63" t="s">
        <v>24</v>
      </c>
      <c r="C1" s="63"/>
      <c r="D1" s="63"/>
      <c r="E1" s="63"/>
      <c r="F1" s="63"/>
      <c r="G1" s="63"/>
    </row>
    <row r="2" spans="1:7" ht="11.25" customHeight="1">
      <c r="A2" s="8"/>
      <c r="B2" s="8"/>
      <c r="C2" s="8"/>
      <c r="D2" s="9"/>
      <c r="E2" s="10"/>
      <c r="F2" s="11"/>
      <c r="G2" s="12"/>
    </row>
    <row r="3" spans="1:7" ht="15" customHeight="1">
      <c r="A3" s="9" t="s">
        <v>7</v>
      </c>
      <c r="B3" s="23"/>
      <c r="C3" s="68"/>
      <c r="D3" s="68"/>
      <c r="E3" s="35"/>
      <c r="F3" s="24" t="s">
        <v>1</v>
      </c>
      <c r="G3" s="40"/>
    </row>
    <row r="4" spans="1:7" s="2" customFormat="1" ht="13.5" customHeight="1">
      <c r="A4" s="30" t="s">
        <v>2</v>
      </c>
      <c r="C4" s="36"/>
      <c r="D4" s="36"/>
      <c r="E4" s="36"/>
      <c r="G4" s="13"/>
    </row>
    <row r="5" spans="1:7" s="2" customFormat="1" ht="15.75" customHeight="1">
      <c r="A5" s="16" t="s">
        <v>3</v>
      </c>
      <c r="C5" s="56"/>
      <c r="D5" s="56"/>
      <c r="E5" s="56"/>
      <c r="F5" s="14"/>
      <c r="G5" s="13"/>
    </row>
    <row r="6" spans="1:7" s="2" customFormat="1" ht="19.5" customHeight="1">
      <c r="A6" s="16" t="s">
        <v>4</v>
      </c>
      <c r="C6" s="46"/>
      <c r="D6" s="46"/>
      <c r="E6" s="46"/>
      <c r="F6" s="15"/>
      <c r="G6" s="13"/>
    </row>
    <row r="7" spans="1:7" s="2" customFormat="1" ht="16.5" customHeight="1">
      <c r="A7" s="16" t="s">
        <v>8</v>
      </c>
      <c r="C7" s="46"/>
      <c r="D7" s="47"/>
      <c r="E7" s="47"/>
      <c r="F7" s="10"/>
      <c r="G7" s="13"/>
    </row>
    <row r="8" spans="1:7" s="2" customFormat="1" ht="18" customHeight="1">
      <c r="A8" s="16" t="s">
        <v>5</v>
      </c>
      <c r="C8" s="46"/>
      <c r="D8" s="47"/>
      <c r="E8" s="47"/>
      <c r="F8" s="10"/>
      <c r="G8" s="13"/>
    </row>
    <row r="9" spans="1:7" s="2" customFormat="1" ht="18" customHeight="1">
      <c r="A9" s="16" t="s">
        <v>6</v>
      </c>
      <c r="C9" s="46"/>
      <c r="D9" s="47"/>
      <c r="E9" s="47"/>
      <c r="F9" s="10"/>
      <c r="G9" s="13"/>
    </row>
    <row r="10" spans="1:7" s="2" customFormat="1" ht="18.75" customHeight="1">
      <c r="A10" s="16" t="s">
        <v>10</v>
      </c>
      <c r="C10" s="46"/>
      <c r="D10" s="47"/>
      <c r="E10" s="47"/>
      <c r="F10" s="10"/>
      <c r="G10" s="13"/>
    </row>
    <row r="11" spans="1:7" s="2" customFormat="1" ht="6.75" customHeight="1">
      <c r="A11" s="67"/>
      <c r="B11" s="67"/>
      <c r="C11" s="67"/>
      <c r="D11" s="67"/>
      <c r="E11" s="67"/>
      <c r="F11" s="67"/>
      <c r="G11" s="13"/>
    </row>
    <row r="12" spans="1:7" ht="15" customHeight="1">
      <c r="A12" s="59" t="s">
        <v>11</v>
      </c>
      <c r="B12" s="60"/>
      <c r="C12" s="64" t="s">
        <v>27</v>
      </c>
      <c r="D12" s="65"/>
      <c r="E12" s="65"/>
      <c r="F12" s="65"/>
      <c r="G12" s="66"/>
    </row>
    <row r="13" spans="1:7" ht="3.75" customHeight="1">
      <c r="A13" s="51"/>
      <c r="B13" s="51"/>
      <c r="C13" s="52"/>
      <c r="D13" s="52"/>
      <c r="E13" s="52"/>
      <c r="F13" s="52"/>
      <c r="G13" s="52"/>
    </row>
    <row r="14" spans="1:7" ht="15" customHeight="1">
      <c r="A14" s="26" t="s">
        <v>16</v>
      </c>
      <c r="B14" s="19"/>
      <c r="C14" s="20"/>
      <c r="D14" s="20"/>
      <c r="E14" s="20"/>
      <c r="F14" s="20"/>
      <c r="G14" s="20"/>
    </row>
    <row r="15" spans="1:7" s="18" customFormat="1" ht="15" customHeight="1">
      <c r="A15" s="26" t="s">
        <v>17</v>
      </c>
      <c r="B15" s="19"/>
      <c r="C15" s="20"/>
      <c r="D15" s="20"/>
      <c r="E15" s="29" t="s">
        <v>12</v>
      </c>
      <c r="F15" s="20"/>
      <c r="G15" s="20"/>
    </row>
    <row r="16" spans="1:7" ht="15" customHeight="1">
      <c r="A16" s="27" t="s">
        <v>18</v>
      </c>
      <c r="B16" s="27" t="s">
        <v>15</v>
      </c>
      <c r="C16" s="53" t="s">
        <v>9</v>
      </c>
      <c r="D16" s="53"/>
      <c r="E16" s="28" t="s">
        <v>13</v>
      </c>
      <c r="F16" s="28" t="s">
        <v>14</v>
      </c>
      <c r="G16" s="28" t="s">
        <v>0</v>
      </c>
    </row>
    <row r="17" spans="1:7" ht="15" customHeight="1">
      <c r="A17" s="25">
        <v>1</v>
      </c>
      <c r="B17" s="31">
        <v>3919</v>
      </c>
      <c r="C17" s="50" t="s">
        <v>28</v>
      </c>
      <c r="D17" s="50"/>
      <c r="E17" s="34"/>
      <c r="F17" s="44">
        <v>24.59</v>
      </c>
      <c r="G17" s="38"/>
    </row>
    <row r="18" spans="1:7" ht="15" customHeight="1">
      <c r="A18" s="25"/>
      <c r="B18" s="31"/>
      <c r="C18" s="69" t="s">
        <v>29</v>
      </c>
      <c r="D18" s="70"/>
      <c r="E18" s="34"/>
      <c r="F18" s="37"/>
      <c r="G18" s="38"/>
    </row>
    <row r="19" spans="1:7" ht="15" customHeight="1">
      <c r="A19" s="25"/>
      <c r="B19" s="31"/>
      <c r="C19" s="54"/>
      <c r="D19" s="55"/>
      <c r="E19" s="34"/>
      <c r="F19" s="37"/>
      <c r="G19" s="38"/>
    </row>
    <row r="20" spans="1:7" ht="15" customHeight="1">
      <c r="A20" s="25">
        <v>1</v>
      </c>
      <c r="B20" s="31">
        <v>455</v>
      </c>
      <c r="C20" s="50" t="s">
        <v>30</v>
      </c>
      <c r="D20" s="50"/>
      <c r="E20" s="34"/>
      <c r="F20" s="44">
        <v>25.49</v>
      </c>
      <c r="G20" s="38"/>
    </row>
    <row r="21" spans="1:7" ht="15" customHeight="1">
      <c r="A21" s="25"/>
      <c r="B21" s="31"/>
      <c r="C21" s="50" t="s">
        <v>31</v>
      </c>
      <c r="D21" s="50"/>
      <c r="E21" s="34"/>
      <c r="F21" s="37"/>
      <c r="G21" s="38"/>
    </row>
    <row r="22" spans="1:7" ht="15" customHeight="1">
      <c r="A22" s="25"/>
      <c r="B22" s="31"/>
      <c r="C22" s="50"/>
      <c r="D22" s="50"/>
      <c r="E22" s="34"/>
      <c r="F22" s="37"/>
      <c r="G22" s="38"/>
    </row>
    <row r="23" spans="1:7" ht="15" customHeight="1">
      <c r="A23" s="25">
        <v>1</v>
      </c>
      <c r="B23" s="31">
        <v>1884</v>
      </c>
      <c r="C23" s="50" t="s">
        <v>32</v>
      </c>
      <c r="D23" s="50"/>
      <c r="E23" s="34"/>
      <c r="F23" s="44">
        <v>24.59</v>
      </c>
      <c r="G23" s="38"/>
    </row>
    <row r="24" spans="1:7" ht="15" customHeight="1">
      <c r="A24" s="25"/>
      <c r="B24" s="31"/>
      <c r="C24" s="50" t="s">
        <v>33</v>
      </c>
      <c r="D24" s="50"/>
      <c r="E24" s="34"/>
      <c r="F24" s="37"/>
      <c r="G24" s="38"/>
    </row>
    <row r="25" spans="1:7" ht="15" customHeight="1">
      <c r="A25" s="25"/>
      <c r="B25" s="31"/>
      <c r="C25" s="50"/>
      <c r="D25" s="50"/>
      <c r="E25" s="34"/>
      <c r="F25" s="37"/>
      <c r="G25" s="38"/>
    </row>
    <row r="26" spans="1:7" ht="15" customHeight="1">
      <c r="A26" s="25">
        <v>1</v>
      </c>
      <c r="B26" s="31">
        <v>4892</v>
      </c>
      <c r="C26" s="50" t="s">
        <v>34</v>
      </c>
      <c r="D26" s="50"/>
      <c r="E26" s="34"/>
      <c r="F26" s="44">
        <v>24.09</v>
      </c>
      <c r="G26" s="38">
        <f aca="true" t="shared" si="0" ref="G26:G40">IF(SUM(E26)&gt;0,SUM(E26*F26),"")</f>
      </c>
    </row>
    <row r="27" spans="1:7" ht="15" customHeight="1">
      <c r="A27" s="41"/>
      <c r="B27" s="31"/>
      <c r="C27" s="62" t="s">
        <v>35</v>
      </c>
      <c r="D27" s="62"/>
      <c r="E27" s="34"/>
      <c r="F27" s="37"/>
      <c r="G27" s="38">
        <f t="shared" si="0"/>
      </c>
    </row>
    <row r="28" spans="1:7" ht="15" customHeight="1">
      <c r="A28" s="25"/>
      <c r="B28" s="31"/>
      <c r="C28" s="54"/>
      <c r="D28" s="55"/>
      <c r="E28" s="34"/>
      <c r="F28" s="44"/>
      <c r="G28" s="38">
        <f t="shared" si="0"/>
      </c>
    </row>
    <row r="29" spans="1:7" ht="15" customHeight="1">
      <c r="A29" s="25">
        <v>1</v>
      </c>
      <c r="B29" s="31">
        <v>3920</v>
      </c>
      <c r="C29" s="54" t="s">
        <v>36</v>
      </c>
      <c r="D29" s="55"/>
      <c r="E29" s="34"/>
      <c r="F29" s="44">
        <v>24.59</v>
      </c>
      <c r="G29" s="38">
        <f t="shared" si="0"/>
      </c>
    </row>
    <row r="30" spans="1:7" ht="15" customHeight="1">
      <c r="A30" s="25"/>
      <c r="B30" s="31"/>
      <c r="C30" s="54" t="s">
        <v>37</v>
      </c>
      <c r="D30" s="55"/>
      <c r="E30" s="34"/>
      <c r="F30" s="44"/>
      <c r="G30" s="38">
        <f t="shared" si="0"/>
      </c>
    </row>
    <row r="31" spans="1:7" ht="15" customHeight="1">
      <c r="A31" s="25"/>
      <c r="B31" s="31"/>
      <c r="C31" s="54"/>
      <c r="D31" s="55"/>
      <c r="E31" s="34"/>
      <c r="F31" s="37"/>
      <c r="G31" s="38">
        <f t="shared" si="0"/>
      </c>
    </row>
    <row r="32" spans="1:7" ht="15" customHeight="1">
      <c r="A32" s="25">
        <v>1</v>
      </c>
      <c r="B32" s="31">
        <v>387</v>
      </c>
      <c r="C32" s="54" t="s">
        <v>38</v>
      </c>
      <c r="D32" s="55"/>
      <c r="E32" s="34"/>
      <c r="F32" s="71">
        <v>24.09</v>
      </c>
      <c r="G32" s="38">
        <f t="shared" si="0"/>
      </c>
    </row>
    <row r="33" spans="1:7" ht="15" customHeight="1">
      <c r="A33" s="25"/>
      <c r="B33" s="31"/>
      <c r="C33" s="54" t="s">
        <v>39</v>
      </c>
      <c r="D33" s="55"/>
      <c r="E33" s="34"/>
      <c r="F33" s="37"/>
      <c r="G33" s="38">
        <f t="shared" si="0"/>
      </c>
    </row>
    <row r="34" spans="1:7" ht="15" customHeight="1">
      <c r="A34" s="25"/>
      <c r="B34" s="31"/>
      <c r="C34" s="48"/>
      <c r="D34" s="49"/>
      <c r="E34" s="34"/>
      <c r="F34" s="37"/>
      <c r="G34" s="38">
        <f t="shared" si="0"/>
      </c>
    </row>
    <row r="35" spans="1:7" ht="15" customHeight="1">
      <c r="A35" s="25"/>
      <c r="B35" s="31"/>
      <c r="C35" s="54"/>
      <c r="D35" s="55"/>
      <c r="E35" s="34"/>
      <c r="F35" s="37"/>
      <c r="G35" s="38">
        <f t="shared" si="0"/>
      </c>
    </row>
    <row r="36" spans="1:7" ht="15" customHeight="1">
      <c r="A36" s="25"/>
      <c r="B36" s="31"/>
      <c r="C36" s="54"/>
      <c r="D36" s="55"/>
      <c r="E36" s="34"/>
      <c r="F36" s="37"/>
      <c r="G36" s="38">
        <f t="shared" si="0"/>
      </c>
    </row>
    <row r="37" spans="1:7" ht="15" customHeight="1">
      <c r="A37" s="25"/>
      <c r="B37" s="31"/>
      <c r="C37" s="54"/>
      <c r="D37" s="55"/>
      <c r="E37" s="34"/>
      <c r="F37" s="37"/>
      <c r="G37" s="38">
        <f t="shared" si="0"/>
      </c>
    </row>
    <row r="38" spans="1:7" ht="15" customHeight="1">
      <c r="A38" s="25"/>
      <c r="B38" s="31"/>
      <c r="C38" s="50"/>
      <c r="D38" s="50"/>
      <c r="E38" s="34"/>
      <c r="F38" s="37"/>
      <c r="G38" s="38">
        <f t="shared" si="0"/>
      </c>
    </row>
    <row r="39" spans="1:7" ht="15" customHeight="1">
      <c r="A39" s="25"/>
      <c r="B39" s="31"/>
      <c r="C39" s="50"/>
      <c r="D39" s="50"/>
      <c r="E39" s="34"/>
      <c r="F39" s="37"/>
      <c r="G39" s="38">
        <f t="shared" si="0"/>
      </c>
    </row>
    <row r="40" spans="1:7" ht="15" customHeight="1">
      <c r="A40" s="25"/>
      <c r="B40" s="31"/>
      <c r="C40" s="54"/>
      <c r="D40" s="55"/>
      <c r="E40" s="34"/>
      <c r="F40" s="37"/>
      <c r="G40" s="38">
        <f t="shared" si="0"/>
      </c>
    </row>
    <row r="41" spans="1:7" ht="15" customHeight="1">
      <c r="A41" s="25"/>
      <c r="B41" s="31"/>
      <c r="C41" s="57"/>
      <c r="D41" s="58"/>
      <c r="E41" s="34"/>
      <c r="F41" s="37"/>
      <c r="G41" s="38"/>
    </row>
    <row r="42" spans="1:7" ht="15" customHeight="1">
      <c r="A42" s="25"/>
      <c r="B42" s="31"/>
      <c r="C42" s="54"/>
      <c r="D42" s="55"/>
      <c r="E42" s="34"/>
      <c r="F42" s="37"/>
      <c r="G42" s="38">
        <f>IF(SUM(E42)&gt;0,SUM(E42*F42),"")</f>
      </c>
    </row>
    <row r="43" spans="1:7" ht="15" customHeight="1">
      <c r="A43" s="25"/>
      <c r="B43" s="31"/>
      <c r="C43" s="42"/>
      <c r="D43" s="43"/>
      <c r="E43" s="34"/>
      <c r="F43" s="37"/>
      <c r="G43" s="38"/>
    </row>
    <row r="44" spans="1:7" ht="15" customHeight="1">
      <c r="A44" s="25"/>
      <c r="B44" s="31"/>
      <c r="C44" s="54"/>
      <c r="D44" s="55"/>
      <c r="E44" s="34"/>
      <c r="F44" s="37"/>
      <c r="G44" s="38"/>
    </row>
    <row r="45" spans="1:7" ht="15" customHeight="1">
      <c r="A45" s="5"/>
      <c r="B45" s="5"/>
      <c r="C45" s="5"/>
      <c r="D45" s="5"/>
      <c r="E45" s="5"/>
      <c r="F45" s="6" t="s">
        <v>19</v>
      </c>
      <c r="G45" s="39">
        <f>IF(SUM(G17:G44)&gt;0,SUM(G17:G44),"")</f>
      </c>
    </row>
    <row r="46" spans="1:7" ht="15" customHeight="1">
      <c r="A46" s="45" t="s">
        <v>20</v>
      </c>
      <c r="B46" s="45"/>
      <c r="C46" s="45"/>
      <c r="D46" s="5"/>
      <c r="E46" s="32"/>
      <c r="F46" s="33"/>
      <c r="G46" s="39"/>
    </row>
    <row r="47" spans="1:7" ht="15" customHeight="1">
      <c r="A47" s="61" t="s">
        <v>22</v>
      </c>
      <c r="B47" s="61"/>
      <c r="C47" s="61"/>
      <c r="D47" s="5"/>
      <c r="E47" s="5"/>
      <c r="F47" s="6" t="s">
        <v>23</v>
      </c>
      <c r="G47" s="39">
        <f>IF(SUM(G17:G44)&gt;0,((G45-G46))*0.05,"")</f>
      </c>
    </row>
    <row r="48" spans="1:7" ht="15" customHeight="1">
      <c r="A48" s="3" t="s">
        <v>21</v>
      </c>
      <c r="B48" s="3"/>
      <c r="C48" s="3"/>
      <c r="D48" s="3"/>
      <c r="E48" s="3"/>
      <c r="F48" s="6" t="s">
        <v>25</v>
      </c>
      <c r="G48" s="39"/>
    </row>
    <row r="49" spans="1:7" ht="15" customHeight="1">
      <c r="A49" s="3" t="s">
        <v>26</v>
      </c>
      <c r="B49" s="3"/>
      <c r="C49" s="3"/>
      <c r="D49" s="3"/>
      <c r="E49" s="22"/>
      <c r="F49" s="6" t="s">
        <v>0</v>
      </c>
      <c r="G49" s="39">
        <f>IF(SUM(G17:G44)&gt;0,(G45-G46+G47+G48),"")</f>
      </c>
    </row>
    <row r="50" spans="1:7" ht="19.5" customHeight="1">
      <c r="A50" s="3"/>
      <c r="B50" s="3"/>
      <c r="C50" s="3"/>
      <c r="D50" s="3"/>
      <c r="E50" s="3"/>
      <c r="F50" s="4"/>
      <c r="G50" s="4"/>
    </row>
    <row r="51" spans="1:7" s="17" customFormat="1" ht="21" customHeight="1">
      <c r="A51" s="1"/>
      <c r="B51" s="1"/>
      <c r="C51" s="1"/>
      <c r="D51" s="1"/>
      <c r="E51" s="1"/>
      <c r="F51" s="3"/>
      <c r="G51" s="3"/>
    </row>
    <row r="52" ht="15" customHeight="1"/>
    <row r="53" spans="6:7" ht="14.25">
      <c r="F53" s="21"/>
      <c r="G53" s="21"/>
    </row>
  </sheetData>
  <sheetProtection selectLockedCells="1"/>
  <mergeCells count="42">
    <mergeCell ref="B1:G1"/>
    <mergeCell ref="C12:G12"/>
    <mergeCell ref="A11:F11"/>
    <mergeCell ref="C17:D17"/>
    <mergeCell ref="C3:D3"/>
    <mergeCell ref="C18:D18"/>
    <mergeCell ref="A47:C47"/>
    <mergeCell ref="C21:D21"/>
    <mergeCell ref="C27:D27"/>
    <mergeCell ref="C24:D24"/>
    <mergeCell ref="C28:D28"/>
    <mergeCell ref="C44:D44"/>
    <mergeCell ref="C23:D23"/>
    <mergeCell ref="C22:D22"/>
    <mergeCell ref="C32:D32"/>
    <mergeCell ref="C33:D33"/>
    <mergeCell ref="C30:D30"/>
    <mergeCell ref="C31:D31"/>
    <mergeCell ref="C26:D26"/>
    <mergeCell ref="C6:E6"/>
    <mergeCell ref="A12:B12"/>
    <mergeCell ref="C9:E9"/>
    <mergeCell ref="C36:D36"/>
    <mergeCell ref="C40:D40"/>
    <mergeCell ref="C29:D29"/>
    <mergeCell ref="C19:D19"/>
    <mergeCell ref="C5:E5"/>
    <mergeCell ref="C41:D41"/>
    <mergeCell ref="C39:D39"/>
    <mergeCell ref="C35:D35"/>
    <mergeCell ref="C38:D38"/>
    <mergeCell ref="C37:D37"/>
    <mergeCell ref="A46:C46"/>
    <mergeCell ref="C7:E7"/>
    <mergeCell ref="C10:E10"/>
    <mergeCell ref="C8:E8"/>
    <mergeCell ref="C34:D34"/>
    <mergeCell ref="C25:D25"/>
    <mergeCell ref="C20:D20"/>
    <mergeCell ref="A13:G13"/>
    <mergeCell ref="C16:D16"/>
    <mergeCell ref="C42:D42"/>
  </mergeCells>
  <printOptions horizontalCentered="1"/>
  <pageMargins left="0.27" right="0.27" top="0.25" bottom="0.18" header="2.5" footer="0.3"/>
  <pageSetup horizontalDpi="600" verticalDpi="600" orientation="portrait" r:id="rId2"/>
  <headerFooter alignWithMargins="0">
    <oddFooter>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usager</dc:creator>
  <cp:keywords/>
  <dc:description/>
  <cp:lastModifiedBy>Martine Ouellet</cp:lastModifiedBy>
  <cp:lastPrinted>2024-06-20T12:46:12Z</cp:lastPrinted>
  <dcterms:created xsi:type="dcterms:W3CDTF">2006-01-23T19:37:33Z</dcterms:created>
  <dcterms:modified xsi:type="dcterms:W3CDTF">2024-06-20T12:46:53Z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TC101514341033</vt:lpwstr>
  </property>
  <property fmtid="{D5CDD505-2E9C-101B-9397-08002B2CF9AE}" pid="3" name="ContentTypeId">
    <vt:lpwstr>0x010100B82BE0585C337A4383BC13DBFCB211CD</vt:lpwstr>
  </property>
  <property fmtid="{D5CDD505-2E9C-101B-9397-08002B2CF9AE}" pid="4" name="_activity">
    <vt:lpwstr/>
  </property>
</Properties>
</file>